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0730" windowHeight="9195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/>
  <c r="H17" l="1"/>
  <c r="H9" l="1"/>
  <c r="E9" l="1"/>
  <c r="F9" l="1"/>
  <c r="F17" l="1"/>
  <c r="F18" s="1"/>
  <c r="G17"/>
  <c r="I17"/>
  <c r="J17"/>
  <c r="E17"/>
  <c r="J9"/>
  <c r="G9"/>
  <c r="H18" l="1"/>
  <c r="I18"/>
  <c r="G18"/>
  <c r="J18"/>
  <c r="E18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<sst xmlns="http://schemas.openxmlformats.org/spreadsheetml/2006/main" count="38" uniqueCount="35">
  <si>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</si>
  <si>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</si>
  <si>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</si>
  <si>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</si>
  <si>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</si>
  <si>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</si>
  <si>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</si>
  <si>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</si>
  <si>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</si>
  <si>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</si>
  <si>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</si>
  <si>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</si>
  <si>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</si>
  <si>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</si>
  <si>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</si>
  <si>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</si>
  <si>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Хлеб пшеничный</t>
  </si>
  <si>
    <t>Обед</t>
  </si>
  <si>
    <t>1 блюдо</t>
  </si>
  <si>
    <t>2 блюдо</t>
  </si>
  <si>
    <t>Хлеб ржаной</t>
  </si>
  <si>
    <t>закуска</t>
  </si>
  <si>
    <t>Бутерброт с маслом</t>
  </si>
  <si>
    <t>Йогурт</t>
  </si>
  <si>
    <t>Огурец соленый/огурец свежий</t>
  </si>
  <si>
    <t>Суп рыбный</t>
  </si>
  <si>
    <t>Компот из свежих фруктов</t>
  </si>
  <si>
    <t>МБОУ СОШ №1 г. Покров</t>
  </si>
  <si>
    <t>Омлет</t>
  </si>
  <si>
    <t>Кофейный  напиток с молоком</t>
  </si>
  <si>
    <t>Рагу овощное с сердцем</t>
  </si>
  <si>
    <t>хлеб бел.</t>
  </si>
  <si>
    <t>хлеб черн.</t>
  </si>
  <si>
    <t>итого</t>
  </si>
  <si>
    <t>итого за день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</si>
</sst>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Calibri Light"/>
      <family val="1"/>
      <charset val="204"/>
      <scheme val="major"/>
    </font>
    <font>
      <sz val="11"/>
      <name val="Calibri Light"/>
      <family val="2"/>
      <charset val="204"/>
      <scheme val="major"/>
    </font>
    <font>
      <sz val="11"/>
      <color rgb="FF000000"/>
      <name val="Calibri Light"/>
      <family val="2"/>
      <charset val="204"/>
      <scheme val="major"/>
    </font>
    <font>
      <sz val="11"/>
      <color theme="1"/>
      <name val="Calibri Light"/>
      <family val="2"/>
      <charset val="204"/>
      <scheme val="major"/>
    </font>
    <font>
      <sz val="10"/>
      <color rgb="FF000000"/>
      <name val="Calibri Light"/>
      <family val="2"/>
      <charset val="204"/>
      <scheme val="major"/>
    </font>
    <font>
      <i/>
      <sz val="11"/>
      <color rgb="FF000000"/>
      <name val="Calibri Light"/>
      <family val="2"/>
      <charset val="204"/>
      <scheme val="major"/>
    </font>
    <font>
      <sz val="10"/>
      <color theme="1"/>
      <name val="Calibri Light"/>
      <family val="2"/>
      <charset val="204"/>
      <scheme val="major"/>
    </font>
  </fonts>
  <fills count="4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5">
    <xf numFmtId="0" fontId="0" fillId="0" borderId="0" xfId="0"/>
    <xf numFmtId="2" fontId="2" fillId="3" borderId="12" xfId="2" applyNumberFormat="1" applyFont="1" applyFill="1" applyBorder="1" applyAlignment="1">
      <alignment horizontal="right" vertical="center"/>
    </xf>
    <xf numFmtId="2" fontId="2" fillId="0" borderId="0" xfId="2" applyNumberFormat="1" applyFont="1" applyFill="1" applyBorder="1" applyAlignment="1">
      <alignment horizontal="right" vertical="center"/>
    </xf>
    <xf numFmtId="1" fontId="3" fillId="0" borderId="13" xfId="1" applyNumberFormat="1" applyFont="1" applyFill="1" applyBorder="1" applyAlignment="1">
      <alignment horizontal="center" vertical="center"/>
    </xf>
    <xf numFmtId="0" fontId="3" fillId="0" borderId="12" xfId="1" applyNumberFormat="1" applyFont="1" applyFill="1" applyBorder="1" applyAlignment="1">
      <alignment horizontal="left" vertical="center" wrapText="1"/>
    </xf>
    <xf numFmtId="1" fontId="3" fillId="0" borderId="14" xfId="1" applyNumberFormat="1" applyFont="1" applyFill="1" applyBorder="1" applyAlignment="1">
      <alignment horizontal="center" vertical="center"/>
    </xf>
    <xf numFmtId="1" fontId="3" fillId="0" borderId="12" xfId="1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right" vertical="center"/>
    </xf>
    <xf numFmtId="0" fontId="8" fillId="3" borderId="15" xfId="0" applyFont="1" applyFill="1" applyBorder="1" applyAlignment="1" applyProtection="1">
      <alignment horizontal="left" vertical="top" wrapText="1"/>
      <protection locked="0"/>
    </xf>
    <xf numFmtId="1" fontId="7" fillId="0" borderId="11" xfId="0" applyNumberFormat="1" applyFont="1" applyBorder="1" applyAlignment="1">
      <alignment horizontal="center" vertical="center"/>
    </xf>
    <xf numFmtId="2" fontId="7" fillId="0" borderId="11" xfId="0" applyNumberFormat="1" applyFont="1" applyBorder="1" applyAlignment="1">
      <alignment horizontal="center" vertical="center"/>
    </xf>
    <xf numFmtId="1" fontId="4" fillId="0" borderId="7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2" fontId="4" fillId="0" borderId="7" xfId="0" applyNumberFormat="1" applyFont="1" applyBorder="1" applyAlignment="1">
      <alignment horizontal="center" vertical="center"/>
    </xf>
    <xf numFmtId="2" fontId="2" fillId="3" borderId="0" xfId="2" applyNumberFormat="1" applyFont="1" applyFill="1" applyBorder="1" applyAlignment="1">
      <alignment horizontal="right" vertical="center"/>
    </xf>
    <xf numFmtId="1" fontId="3" fillId="0" borderId="13" xfId="1" applyNumberFormat="1" applyFont="1" applyFill="1" applyBorder="1" applyAlignment="1">
      <alignment horizontal="left" vertical="center"/>
    </xf>
    <xf numFmtId="0" fontId="7" fillId="0" borderId="11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/>
    </xf>
    <xf numFmtId="0" fontId="5" fillId="0" borderId="0" xfId="0" applyFont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5" fillId="3" borderId="15" xfId="0" applyFont="1" applyFill="1" applyBorder="1" applyAlignment="1" applyProtection="1">
      <alignment horizontal="center" vertical="top" wrapText="1"/>
      <protection locked="0"/>
    </xf>
    <xf numFmtId="2" fontId="3" fillId="0" borderId="12" xfId="2" applyNumberFormat="1" applyFont="1" applyFill="1" applyBorder="1" applyAlignment="1">
      <alignment horizontal="center" vertical="center"/>
    </xf>
    <xf numFmtId="2" fontId="3" fillId="0" borderId="14" xfId="2" applyNumberFormat="1" applyFont="1" applyFill="1" applyBorder="1" applyAlignment="1">
      <alignment horizontal="center" vertical="center"/>
    </xf>
    <xf numFmtId="2" fontId="3" fillId="3" borderId="12" xfId="2" applyNumberFormat="1" applyFont="1" applyFill="1" applyBorder="1" applyAlignment="1">
      <alignment horizontal="center" vertical="center"/>
    </xf>
    <xf numFmtId="2" fontId="3" fillId="0" borderId="14" xfId="1" applyNumberFormat="1" applyFont="1" applyFill="1" applyBorder="1" applyAlignment="1">
      <alignment horizontal="center" vertical="center"/>
    </xf>
    <xf numFmtId="2" fontId="3" fillId="0" borderId="16" xfId="2" applyNumberFormat="1" applyFont="1" applyFill="1" applyBorder="1" applyAlignment="1">
      <alignment horizontal="center" vertical="center"/>
    </xf>
    <xf numFmtId="2" fontId="3" fillId="3" borderId="4" xfId="2" applyNumberFormat="1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right"/>
    </xf>
    <xf numFmtId="0" fontId="4" fillId="0" borderId="6" xfId="0" applyFont="1" applyBorder="1" applyAlignment="1">
      <alignment horizontal="right" vertical="center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1" fontId="3" fillId="0" borderId="17" xfId="1" applyNumberFormat="1" applyFont="1" applyFill="1" applyBorder="1" applyAlignment="1">
      <alignment horizontal="center" vertical="center"/>
    </xf>
    <xf numFmtId="0" fontId="3" fillId="0" borderId="18" xfId="1" applyNumberFormat="1" applyFont="1" applyFill="1" applyBorder="1" applyAlignment="1">
      <alignment horizontal="left" vertical="center" wrapText="1"/>
    </xf>
    <xf numFmtId="1" fontId="3" fillId="0" borderId="19" xfId="1" applyNumberFormat="1" applyFont="1" applyFill="1" applyBorder="1" applyAlignment="1">
      <alignment horizontal="center" vertical="center"/>
    </xf>
    <xf numFmtId="2" fontId="6" fillId="0" borderId="9" xfId="0" applyNumberFormat="1" applyFont="1" applyBorder="1" applyAlignment="1">
      <alignment horizontal="center" vertical="center"/>
    </xf>
    <xf numFmtId="2" fontId="3" fillId="0" borderId="18" xfId="2" applyNumberFormat="1" applyFont="1" applyFill="1" applyBorder="1" applyAlignment="1">
      <alignment horizontal="center" vertical="center"/>
    </xf>
    <xf numFmtId="0" fontId="4" fillId="0" borderId="12" xfId="0" applyFont="1" applyBorder="1" applyAlignment="1">
      <alignment horizontal="left" vertical="center"/>
    </xf>
    <xf numFmtId="0" fontId="4" fillId="0" borderId="12" xfId="0" applyFont="1" applyBorder="1" applyAlignment="1">
      <alignment horizontal="right" vertical="center"/>
    </xf>
    <xf numFmtId="0" fontId="5" fillId="3" borderId="20" xfId="0" applyFont="1" applyFill="1" applyBorder="1" applyAlignment="1" applyProtection="1">
      <alignment horizontal="center" vertical="top" wrapText="1"/>
      <protection locked="0"/>
    </xf>
    <xf numFmtId="1" fontId="3" fillId="0" borderId="18" xfId="1" applyNumberFormat="1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7" fillId="0" borderId="12" xfId="0" applyFont="1" applyBorder="1" applyAlignment="1">
      <alignment horizontal="left" vertical="center" wrapText="1"/>
    </xf>
    <xf numFmtId="1" fontId="7" fillId="0" borderId="12" xfId="0" applyNumberFormat="1" applyFont="1" applyBorder="1" applyAlignment="1">
      <alignment horizontal="center" vertical="center"/>
    </xf>
    <xf numFmtId="2" fontId="7" fillId="0" borderId="12" xfId="0" applyNumberFormat="1" applyFont="1" applyBorder="1" applyAlignment="1">
      <alignment horizontal="center" vertical="center"/>
    </xf>
  </cellXfs>
  <cellStyles count="3">
    <cellStyle name="Обычный" xfId="0" builtinId="0"/>
    <cellStyle name="Обычный_Лист3_1" xfId="1"/>
    <cellStyle name="Обычный_Меню школы (7-10 лет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1"/>
  <sheetViews>
    <sheetView tabSelected="1" workbookViewId="0">
      <selection activeCell="M12" sqref="M12"/>
    </sheetView>
  </sheetViews>
  <sheetFormatPr defaultRowHeight="15"/>
  <cols>
    <col min="1" max="1" width="13.7109375" customWidth="1"/>
    <col min="2" max="2" width="17.42578125" customWidth="1"/>
    <col min="4" max="4" width="17" customWidth="1"/>
    <col min="7" max="7" width="9" customWidth="1"/>
    <col min="8" max="9" width="8.28515625" customWidth="1"/>
    <col min="10" max="10" width="8.42578125" customWidth="1"/>
  </cols>
  <sheetData>
    <row r="1" spans="1:11" ht="15.75" thickBot="1">
      <c r="A1" s="36" t="s">
        <v>0</v>
      </c>
      <c r="B1" s="39" t="s">
        <v>27</v>
      </c>
      <c r="C1" s="40"/>
      <c r="D1" s="41"/>
      <c r="E1" s="37"/>
      <c r="F1" s="7"/>
      <c r="G1" s="37"/>
      <c r="H1" s="37"/>
      <c r="I1" s="36" t="s">
        <v>1</v>
      </c>
      <c r="J1" s="7">
        <v>4</v>
      </c>
    </row>
    <row r="2" spans="1:11" ht="15.75" thickBot="1">
      <c r="A2" s="37"/>
      <c r="B2" s="37"/>
      <c r="C2" s="37"/>
      <c r="D2" s="37"/>
      <c r="E2" s="37"/>
      <c r="F2" s="37"/>
      <c r="G2" s="37"/>
      <c r="H2" s="37"/>
      <c r="I2" s="37"/>
      <c r="J2" s="37"/>
    </row>
    <row r="3" spans="1:11">
      <c r="A3" s="28" t="s">
        <v>2</v>
      </c>
      <c r="B3" s="29" t="s">
        <v>3</v>
      </c>
      <c r="C3" s="38" t="s">
        <v>4</v>
      </c>
      <c r="D3" s="29" t="s">
        <v>5</v>
      </c>
      <c r="E3" s="38" t="s">
        <v>6</v>
      </c>
      <c r="F3" s="38" t="s">
        <v>7</v>
      </c>
      <c r="G3" s="38" t="s">
        <v>8</v>
      </c>
      <c r="H3" s="38" t="s">
        <v>9</v>
      </c>
      <c r="I3" s="38" t="s">
        <v>10</v>
      </c>
      <c r="J3" s="38" t="s">
        <v>11</v>
      </c>
    </row>
    <row r="4" spans="1:11">
      <c r="A4" s="47" t="s">
        <v>12</v>
      </c>
      <c r="B4" s="47"/>
      <c r="C4" s="48"/>
      <c r="D4" s="47"/>
      <c r="E4" s="48"/>
      <c r="F4" s="48"/>
      <c r="G4" s="48"/>
      <c r="H4" s="48"/>
      <c r="I4" s="48"/>
      <c r="J4" s="48"/>
    </row>
    <row r="5" spans="1:11" ht="15.75" thickBot="1">
      <c r="A5" s="32"/>
      <c r="B5" s="33" t="s">
        <v>13</v>
      </c>
      <c r="C5" s="42">
        <v>210</v>
      </c>
      <c r="D5" s="43" t="s">
        <v>28</v>
      </c>
      <c r="E5" s="44">
        <v>200</v>
      </c>
      <c r="F5" s="45">
        <v>27</v>
      </c>
      <c r="G5" s="46">
        <v>296</v>
      </c>
      <c r="H5" s="46">
        <v>15.2</v>
      </c>
      <c r="I5" s="46">
        <v>9.6</v>
      </c>
      <c r="J5" s="46">
        <v>16.5</v>
      </c>
      <c r="K5" s="1"/>
    </row>
    <row r="6" spans="1:11" ht="15.75" thickBot="1">
      <c r="A6" s="30"/>
      <c r="B6" s="31" t="s">
        <v>14</v>
      </c>
      <c r="C6" s="18">
        <v>209</v>
      </c>
      <c r="D6" s="15" t="s">
        <v>29</v>
      </c>
      <c r="E6" s="5">
        <v>200</v>
      </c>
      <c r="F6" s="12">
        <v>18</v>
      </c>
      <c r="G6" s="23">
        <v>84.85</v>
      </c>
      <c r="H6" s="24">
        <v>1.74</v>
      </c>
      <c r="I6" s="24">
        <v>4.0199999999999996</v>
      </c>
      <c r="J6" s="24">
        <v>11.46</v>
      </c>
      <c r="K6" s="14"/>
    </row>
    <row r="7" spans="1:11" ht="15.75" thickBot="1">
      <c r="A7" s="30"/>
      <c r="B7" s="31" t="s">
        <v>14</v>
      </c>
      <c r="C7" s="3"/>
      <c r="D7" s="4" t="s">
        <v>23</v>
      </c>
      <c r="E7" s="5">
        <v>125</v>
      </c>
      <c r="F7" s="13">
        <v>16.09</v>
      </c>
      <c r="G7" s="23">
        <v>55.2</v>
      </c>
      <c r="H7" s="22">
        <v>2.8</v>
      </c>
      <c r="I7" s="22">
        <v>3</v>
      </c>
      <c r="J7" s="22">
        <v>14.2</v>
      </c>
    </row>
    <row r="8" spans="1:11" ht="30.75" thickBot="1">
      <c r="A8" s="30"/>
      <c r="B8" s="31" t="s">
        <v>15</v>
      </c>
      <c r="C8" s="3">
        <v>1</v>
      </c>
      <c r="D8" s="4" t="s">
        <v>22</v>
      </c>
      <c r="E8" s="5">
        <v>50</v>
      </c>
      <c r="F8" s="13">
        <v>15</v>
      </c>
      <c r="G8" s="25">
        <v>149.1</v>
      </c>
      <c r="H8" s="22">
        <v>2.6</v>
      </c>
      <c r="I8" s="22">
        <v>8.3000000000000007</v>
      </c>
      <c r="J8" s="22">
        <v>16.399999999999999</v>
      </c>
    </row>
    <row r="9" spans="1:11">
      <c r="A9" s="34"/>
      <c r="B9" s="35" t="s">
        <v>33</v>
      </c>
      <c r="C9" s="20"/>
      <c r="D9" s="16"/>
      <c r="E9" s="9">
        <f t="shared" ref="E9:J9" si="0">SUM(E5:E8)</f>
        <v>575</v>
      </c>
      <c r="F9" s="10">
        <f t="shared" si="0"/>
        <v>76.09</v>
      </c>
      <c r="G9" s="10">
        <f t="shared" si="0"/>
        <v>585.15</v>
      </c>
      <c r="H9" s="10">
        <f t="shared" si="0"/>
        <v>22.34</v>
      </c>
      <c r="I9" s="10">
        <f t="shared" si="0"/>
        <v>24.919999999999998</v>
      </c>
      <c r="J9" s="10">
        <f t="shared" si="0"/>
        <v>58.559999999999995</v>
      </c>
    </row>
    <row r="10" spans="1:11">
      <c r="A10" s="47" t="s">
        <v>17</v>
      </c>
      <c r="B10" s="47"/>
      <c r="C10" s="51"/>
      <c r="D10" s="52"/>
      <c r="E10" s="53"/>
      <c r="F10" s="54"/>
      <c r="G10" s="54"/>
      <c r="H10" s="54"/>
      <c r="I10" s="54"/>
      <c r="J10" s="54"/>
    </row>
    <row r="11" spans="1:11" ht="45.75" thickBot="1">
      <c r="A11" s="32"/>
      <c r="B11" s="33" t="s">
        <v>21</v>
      </c>
      <c r="C11" s="49">
        <v>36</v>
      </c>
      <c r="D11" s="43" t="s">
        <v>24</v>
      </c>
      <c r="E11" s="50">
        <v>60</v>
      </c>
      <c r="F11" s="46">
        <v>8</v>
      </c>
      <c r="G11" s="46">
        <v>8.19</v>
      </c>
      <c r="H11" s="46">
        <v>0.5</v>
      </c>
      <c r="I11" s="46">
        <v>0.06</v>
      </c>
      <c r="J11" s="46">
        <v>1.07</v>
      </c>
    </row>
    <row r="12" spans="1:11" ht="15.75" thickBot="1">
      <c r="A12" s="32"/>
      <c r="B12" s="33" t="s">
        <v>18</v>
      </c>
      <c r="C12" s="21">
        <v>150</v>
      </c>
      <c r="D12" s="8" t="s">
        <v>25</v>
      </c>
      <c r="E12" s="6">
        <v>200</v>
      </c>
      <c r="F12" s="22">
        <v>22</v>
      </c>
      <c r="G12" s="22">
        <v>152.94</v>
      </c>
      <c r="H12" s="22">
        <v>6.72</v>
      </c>
      <c r="I12" s="22">
        <v>3.62</v>
      </c>
      <c r="J12" s="22">
        <v>18.22</v>
      </c>
    </row>
    <row r="13" spans="1:11" ht="30.75" thickBot="1">
      <c r="A13" s="32"/>
      <c r="B13" s="33" t="s">
        <v>19</v>
      </c>
      <c r="C13" s="21">
        <v>259</v>
      </c>
      <c r="D13" s="4" t="s">
        <v>30</v>
      </c>
      <c r="E13" s="6">
        <v>200</v>
      </c>
      <c r="F13" s="22">
        <v>52.86</v>
      </c>
      <c r="G13" s="22">
        <v>373</v>
      </c>
      <c r="H13" s="22">
        <v>12</v>
      </c>
      <c r="I13" s="22">
        <v>19</v>
      </c>
      <c r="J13" s="22">
        <v>23.06</v>
      </c>
    </row>
    <row r="14" spans="1:11" ht="30.75" thickBot="1">
      <c r="A14" s="32"/>
      <c r="B14" s="33" t="s">
        <v>14</v>
      </c>
      <c r="C14" s="19">
        <v>342</v>
      </c>
      <c r="D14" s="4" t="s">
        <v>26</v>
      </c>
      <c r="E14" s="6">
        <v>200</v>
      </c>
      <c r="F14" s="22">
        <v>12</v>
      </c>
      <c r="G14" s="22">
        <v>47.9</v>
      </c>
      <c r="H14" s="22">
        <v>0.11</v>
      </c>
      <c r="I14" s="22">
        <v>0.11</v>
      </c>
      <c r="J14" s="22">
        <v>11.63</v>
      </c>
    </row>
    <row r="15" spans="1:11" ht="15.75" thickBot="1">
      <c r="A15" s="32"/>
      <c r="B15" s="33" t="s">
        <v>31</v>
      </c>
      <c r="C15" s="19">
        <v>19</v>
      </c>
      <c r="D15" s="4" t="s">
        <v>20</v>
      </c>
      <c r="E15" s="6">
        <v>40</v>
      </c>
      <c r="F15" s="22">
        <v>5</v>
      </c>
      <c r="G15" s="22">
        <v>116.55</v>
      </c>
      <c r="H15" s="22">
        <v>3.7349999999999999</v>
      </c>
      <c r="I15" s="22">
        <v>0.67500000000000004</v>
      </c>
      <c r="J15" s="22">
        <v>21.645</v>
      </c>
    </row>
    <row r="16" spans="1:11" ht="15.75" thickBot="1">
      <c r="A16" s="32"/>
      <c r="B16" s="33" t="s">
        <v>32</v>
      </c>
      <c r="C16" s="19">
        <v>18</v>
      </c>
      <c r="D16" s="4" t="s">
        <v>16</v>
      </c>
      <c r="E16" s="6">
        <v>40</v>
      </c>
      <c r="F16" s="22">
        <v>7</v>
      </c>
      <c r="G16" s="26">
        <v>135</v>
      </c>
      <c r="H16" s="22">
        <v>3.8</v>
      </c>
      <c r="I16" s="22">
        <v>0.45</v>
      </c>
      <c r="J16" s="22">
        <v>24.75</v>
      </c>
    </row>
    <row r="17" spans="1:10" ht="15.75" thickBot="1">
      <c r="A17" s="34"/>
      <c r="B17" s="35" t="s">
        <v>33</v>
      </c>
      <c r="C17" s="20"/>
      <c r="D17" s="16"/>
      <c r="E17" s="9">
        <f t="shared" ref="E17:J17" si="1">SUM(E11:E16)</f>
        <v>740</v>
      </c>
      <c r="F17" s="10">
        <f t="shared" si="1"/>
        <v>106.86</v>
      </c>
      <c r="G17" s="10">
        <f t="shared" si="1"/>
        <v>833.57999999999993</v>
      </c>
      <c r="H17" s="10">
        <f t="shared" si="1"/>
        <v>26.864999999999998</v>
      </c>
      <c r="I17" s="10">
        <f t="shared" si="1"/>
        <v>23.914999999999999</v>
      </c>
      <c r="J17" s="10">
        <f t="shared" si="1"/>
        <v>100.375</v>
      </c>
    </row>
    <row r="18" spans="1:10" ht="15.75" thickBot="1">
      <c r="A18" s="30"/>
      <c r="B18" s="31" t="s">
        <v>34</v>
      </c>
      <c r="C18" s="12"/>
      <c r="D18" s="17"/>
      <c r="E18" s="11">
        <f t="shared" ref="E18:J18" si="2">+E17+E9</f>
        <v>1315</v>
      </c>
      <c r="F18" s="27">
        <f t="shared" si="2"/>
        <v>182.95</v>
      </c>
      <c r="G18" s="12">
        <f t="shared" si="2"/>
        <v>1418.73</v>
      </c>
      <c r="H18" s="13">
        <f t="shared" si="2"/>
        <v>49.204999999999998</v>
      </c>
      <c r="I18" s="13">
        <f t="shared" si="2"/>
        <v>48.834999999999994</v>
      </c>
      <c r="J18" s="13">
        <f t="shared" si="2"/>
        <v>158.935</v>
      </c>
    </row>
    <row r="19" spans="1:10">
      <c r="F19" s="2"/>
    </row>
    <row r="20" spans="1:10">
      <c r="F20" s="2"/>
    </row>
    <row r="21" spans="1:10">
      <c r="F21" s="2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2024-12-22T10:41:06Z</dcterms:modified>
</cp:coreProperties>
</file>