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_rels/workbook.xml.rels" ContentType="application/vnd.openxmlformats-package.relationship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_rels/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Меню школы (7-12 лет)" sheetId="1" state="visible" r:id="rId3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<sst xmlns="http://schemas.openxmlformats.org/spreadsheetml/2006/main" count="37" uniqueCount="35">
  <si>
    <t xml:space="preserve">Неделя 1 
День 2</t>
  </si>
  <si>
    <t xml:space="preserve">Прием пищи</t>
  </si>
  <si>
    <t xml:space="preserve">Наименование блюд</t>
  </si>
  <si>
    <t xml:space="preserve">Выход,гр</t>
  </si>
  <si>
    <t xml:space="preserve">Пищевые вещества</t>
  </si>
  <si>
    <t xml:space="preserve">Энергетическая ценность</t>
  </si>
  <si>
    <t xml:space="preserve">№ рецептуры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</si>
  <si>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</si>
  <si>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</si>
  <si>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</si>
  <si>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</si>
  <si>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Каша рисовая молочная</t>
  </si>
  <si>
    <t xml:space="preserve">Рец. 174 СРБ для ООУ Тутельян В.А. 2015</t>
  </si>
  <si>
    <t xml:space="preserve">Кондитерское изделие</t>
  </si>
  <si>
    <t xml:space="preserve">Хлеб пшеничный</t>
  </si>
  <si>
    <t xml:space="preserve">Рец. 18 Сб. рецептур Кучма В.Р. 2016</t>
  </si>
  <si>
    <t xml:space="preserve">Кофейный напиток с молоком</t>
  </si>
  <si>
    <t xml:space="preserve">Рец. 379 СРБ для ООУ Тутельян В.А. 2015</t>
  </si>
  <si>
    <t xml:space="preserve">Итого за завтрак</t>
  </si>
  <si>
    <t xml:space="preserve">Обед</t>
  </si>
  <si>
    <t xml:space="preserve">Щи из свежей капусты с мясом говядины</t>
  </si>
  <si>
    <t xml:space="preserve">Рец. 88 СРБ для ООУ Тутельян В.А. 2014</t>
  </si>
  <si>
    <t xml:space="preserve">Каша гречневая рассыпчатая</t>
  </si>
  <si>
    <t xml:space="preserve">Рец. 302 СРБ для ООУ Тутельян В.А. 2015</t>
  </si>
  <si>
    <t xml:space="preserve">Мясо тушеное с луком</t>
  </si>
  <si>
    <t xml:space="preserve">Рец. 260 СРБ для ООУ Тутельян В.А. 2015</t>
  </si>
  <si>
    <t xml:space="preserve">Компот из сухофруктов</t>
  </si>
  <si>
    <t xml:space="preserve">Рец. 349 СРБ для ООУ Тутельян В.А. 2015</t>
  </si>
  <si>
    <t xml:space="preserve">Хлеб ржаной</t>
  </si>
  <si>
    <t xml:space="preserve">Рец. 19 Сб. рецептур Кучма В.Р. 2016</t>
  </si>
  <si>
    <t xml:space="preserve">Итого за обед</t>
  </si>
  <si>
    <t xml:space="preserve">На день</t>
  </si>
  <si>
    <t xml:space="preserve">Соль йодированная</t>
  </si>
  <si>
    <t xml:space="preserve">Аскорбиновая кислота</t>
  </si>
  <si>
    <t xml:space="preserve">Итого за второй день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</si>
</sst>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0"/>
    <numFmt numFmtId="167" formatCode="0.0"/>
  </numFmts>
  <fonts count="12">
    <font>
      <sz val="11"/>
      <color theme="1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8"/>
      <name val="Arial"/>
      <family val="2"/>
      <charset val="1"/>
    </font>
    <font>
      <sz val="11"/>
      <color theme="1"/>
      <name val="Cambria"/>
      <family val="1"/>
      <charset val="204"/>
    </font>
    <font>
      <b val="true"/>
      <i val="true"/>
      <sz val="14"/>
      <name val="Cambria"/>
      <family val="1"/>
      <charset val="204"/>
    </font>
    <font>
      <b val="true"/>
      <sz val="11"/>
      <color theme="1"/>
      <name val="Cambria"/>
      <family val="1"/>
      <charset val="204"/>
    </font>
    <font>
      <b val="true"/>
      <sz val="11"/>
      <name val="Cambria"/>
      <family val="1"/>
      <charset val="204"/>
    </font>
    <font>
      <i val="true"/>
      <sz val="12"/>
      <color theme="1"/>
      <name val="Cambria"/>
      <family val="1"/>
      <charset val="204"/>
    </font>
    <font>
      <sz val="11"/>
      <name val="Cambria"/>
      <family val="1"/>
      <charset val="204"/>
    </font>
    <font>
      <i val="true"/>
      <sz val="11"/>
      <color theme="1"/>
      <name val="Cambria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4" tint="0.7999"/>
        <bgColor rgb="FFCCFFFF"/>
      </patternFill>
    </fill>
    <fill>
      <patternFill patternType="solid">
        <fgColor rgb="FFFFFF00"/>
        <bgColor rgb="FFFFFF00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3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5" fontId="5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6" fontId="6" fillId="2" borderId="1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1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1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8" fillId="0" borderId="1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8" fillId="0" borderId="1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1" xfId="2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10" fillId="0" borderId="1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0" fillId="0" borderId="1" xfId="21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6" fontId="7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7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3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5" fontId="7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1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0" fillId="0" borderId="1" xfId="2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5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</cellXfs>
  <cellStyles count="8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Обычный_Лист3_1" xfId="20"/>
    <cellStyle name="Обычный_Меню школы (7-10 лет)" xfId="21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DCE6F2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worksheet" Target="worksheets/sheet1.xml"/><Relationship Id="rId4" Type="http://schemas.openxmlformats.org/officeDocument/2006/relationships/sharedStrings" Target="sharedStrings.xml"/>
</Relationships>
</file>

<file path=xl/theme/theme1.xml><?xml version="1.0" encoding="utf-8"?>
<a:theme xmlns:a="http://schemas.openxmlformats.org/drawingml/2006/main" xmlns:r="http://schemas.openxmlformats.org/officeDocument/2006/relationships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 pitchFamily="0" charset="1"/>
        <a:ea typeface=""/>
        <a:cs typeface=""/>
      </a:majorFont>
      <a:minorFont>
        <a:latin typeface="Calibri" panose="020F0502020204030204" pitchFamily="0" charset="1"/>
        <a:ea typeface=""/>
        <a:cs typeface=""/>
      </a:minorFont>
    </a:fontScheme>
    <a:fmtScheme>
      <a:fillStyleLst>
        <a:solidFill>
          <a:schemeClr val="phClr"/>
        </a:solidFill>
        <a:gradFill>
          <a:gsLst>
            <a:gs pos="0">
              <a:schemeClr val="phClr">
                <a:tint val="50000"/>
              </a:schemeClr>
            </a:gs>
            <a:gs pos="35000">
              <a:schemeClr val="phClr">
                <a:tint val="37000"/>
              </a:schemeClr>
            </a:gs>
            <a:gs pos="100000">
              <a:schemeClr val="phClr">
                <a:tint val="15000"/>
              </a:schemeClr>
            </a:gs>
          </a:gsLst>
          <a:lin ang="16200000" scaled="1"/>
          <a:tileRect l="0" t="0" r="0" b="0"/>
        </a:gradFill>
        <a:gradFill>
          <a:gsLst>
            <a:gs pos="0">
              <a:schemeClr val="phClr">
                <a:shade val="51000"/>
              </a:schemeClr>
            </a:gs>
            <a:gs pos="80000">
              <a:schemeClr val="phClr">
                <a:shade val="93000"/>
              </a:schemeClr>
            </a:gs>
            <a:gs pos="100000">
              <a:schemeClr val="phClr">
                <a:shade val="94000"/>
              </a:schemeClr>
            </a:gs>
          </a:gsLst>
          <a:lin ang="16200000" scaled="0"/>
          <a:tileRect l="0" t="0" r="0" b="0"/>
        </a:gradFill>
      </a:fillStyleLst>
      <a:lnStyleLst>
        <a:ln w="9525" cap="flat" cmpd="sng" algn="ctr">
          <a:prstDash val="solid"/>
        </a:ln>
        <a:ln w="25400" cap="flat" cmpd="sng" algn="ctr">
          <a:prstDash val="solid"/>
        </a:ln>
        <a:ln w="38100" cap="flat" cmpd="sng" algn="ctr"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</a:schemeClr>
            </a:gs>
            <a:gs pos="40000">
              <a:schemeClr val="phClr">
                <a:tint val="45000"/>
                <a:shade val="99000"/>
              </a:schemeClr>
            </a:gs>
            <a:gs pos="100000">
              <a:schemeClr val="phClr">
                <a:shade val="20000"/>
              </a:schemeClr>
            </a:gs>
          </a:gsLst>
          <a:path path="circle">
            <a:fillToRect l="50000" t="-80000" r="50000" b="180000"/>
          </a:path>
          <a:tileRect l="0" t="0" r="0" b="0"/>
        </a:gradFill>
        <a:gradFill>
          <a:gsLst>
            <a:gs pos="0">
              <a:schemeClr val="phClr">
                <a:tint val="80000"/>
              </a:schemeClr>
            </a:gs>
            <a:gs pos="100000">
              <a:schemeClr val="phClr">
                <a:shade val="30000"/>
              </a:schemeClr>
            </a:gs>
          </a:gsLst>
          <a:path path="circle">
            <a:fillToRect l="50000" t="50000" r="50000" b="50000"/>
          </a:path>
          <a:tileRect l="0" t="0" r="0" b="0"/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H31"/>
  <sheetViews>
    <sheetView showFormulas="false" showGridLines="true" showRowColHeaders="true" showZeros="true" rightToLeft="false" tabSelected="true" showOutlineSymbols="true" defaultGridColor="true" view="pageBreakPreview" topLeftCell="A1" colorId="64" zoomScale="85" zoomScaleNormal="85" zoomScalePageLayoutView="85" workbookViewId="0">
      <selection pane="topLeft" activeCell="A1" activeCellId="0" sqref="A1"/>
    </sheetView>
  </sheetViews>
  <sheetFormatPr defaultColWidth="9.109375" defaultRowHeight="13.5" zeroHeight="false" outlineLevelRow="0" outlineLevelCol="0"/>
  <cols>
    <col collapsed="false" customWidth="true" hidden="false" outlineLevel="0" max="1" min="1" style="1" width="15.11"/>
    <col collapsed="false" customWidth="true" hidden="false" outlineLevel="0" max="2" min="2" style="1" width="35.33"/>
    <col collapsed="false" customWidth="true" hidden="false" outlineLevel="0" max="3" min="3" style="2" width="7.69"/>
    <col collapsed="false" customWidth="true" hidden="false" outlineLevel="0" max="4" min="4" style="3" width="12.33"/>
    <col collapsed="false" customWidth="true" hidden="false" outlineLevel="0" max="5" min="5" style="3" width="10"/>
    <col collapsed="false" customWidth="true" hidden="false" outlineLevel="0" max="6" min="6" style="3" width="10.66"/>
    <col collapsed="false" customWidth="true" hidden="false" outlineLevel="0" max="7" min="7" style="3" width="10.88"/>
    <col collapsed="false" customWidth="true" hidden="false" outlineLevel="0" max="8" min="8" style="1" width="40.67"/>
    <col collapsed="false" customWidth="false" hidden="false" outlineLevel="0" max="16384" min="9" style="1" width="9.11"/>
  </cols>
  <sheetData>
    <row r="1" customFormat="false" ht="39.75" hidden="false" customHeight="true" outlineLevel="0" collapsed="false">
      <c r="A1" s="4" t="s">
        <v>0</v>
      </c>
      <c r="B1" s="4"/>
      <c r="C1" s="4"/>
      <c r="D1" s="4"/>
      <c r="E1" s="4"/>
      <c r="F1" s="4"/>
      <c r="G1" s="4"/>
      <c r="H1" s="4"/>
    </row>
    <row r="2" customFormat="false" ht="15.75" hidden="false" customHeight="true" outlineLevel="0" collapsed="false">
      <c r="A2" s="5" t="s">
        <v>1</v>
      </c>
      <c r="B2" s="6" t="s">
        <v>2</v>
      </c>
      <c r="C2" s="7" t="s">
        <v>3</v>
      </c>
      <c r="D2" s="8" t="s">
        <v>4</v>
      </c>
      <c r="E2" s="8"/>
      <c r="F2" s="8"/>
      <c r="G2" s="9" t="s">
        <v>5</v>
      </c>
      <c r="H2" s="5" t="s">
        <v>6</v>
      </c>
    </row>
    <row r="3" customFormat="false" ht="30" hidden="false" customHeight="true" outlineLevel="0" collapsed="false">
      <c r="A3" s="5"/>
      <c r="B3" s="6"/>
      <c r="C3" s="7"/>
      <c r="D3" s="8" t="s">
        <v>7</v>
      </c>
      <c r="E3" s="8" t="s">
        <v>8</v>
      </c>
      <c r="F3" s="9" t="s">
        <v>9</v>
      </c>
      <c r="G3" s="9"/>
      <c r="H3" s="5"/>
    </row>
    <row r="4" customFormat="false" ht="15.75" hidden="false" customHeight="true" outlineLevel="0" collapsed="false">
      <c r="A4" s="10" t="s">
        <v>10</v>
      </c>
      <c r="B4" s="11" t="s">
        <v>11</v>
      </c>
      <c r="C4" s="12" t="n">
        <v>200</v>
      </c>
      <c r="D4" s="13" t="n">
        <v>5.9625</v>
      </c>
      <c r="E4" s="13" t="n">
        <v>6.7975</v>
      </c>
      <c r="F4" s="13" t="n">
        <v>20.445</v>
      </c>
      <c r="G4" s="13" t="n">
        <v>186.73</v>
      </c>
      <c r="H4" s="14" t="s">
        <v>12</v>
      </c>
    </row>
    <row r="5" customFormat="false" ht="15.75" hidden="false" customHeight="true" outlineLevel="0" collapsed="false">
      <c r="A5" s="10"/>
      <c r="B5" s="11" t="s">
        <v>13</v>
      </c>
      <c r="C5" s="12" t="n">
        <v>200</v>
      </c>
      <c r="D5" s="13" t="n">
        <v>2.25</v>
      </c>
      <c r="E5" s="13" t="n">
        <v>3.54</v>
      </c>
      <c r="F5" s="13" t="n">
        <v>32.47</v>
      </c>
      <c r="G5" s="13" t="n">
        <v>125.13</v>
      </c>
      <c r="H5" s="14"/>
    </row>
    <row r="6" customFormat="false" ht="15.75" hidden="false" customHeight="true" outlineLevel="0" collapsed="false">
      <c r="A6" s="10"/>
      <c r="B6" s="11" t="s">
        <v>14</v>
      </c>
      <c r="C6" s="12" t="n">
        <v>200</v>
      </c>
      <c r="D6" s="13" t="n">
        <v>3.8</v>
      </c>
      <c r="E6" s="13" t="n">
        <v>0.45</v>
      </c>
      <c r="F6" s="13" t="n">
        <v>24.75</v>
      </c>
      <c r="G6" s="13" t="n">
        <v>135</v>
      </c>
      <c r="H6" s="14" t="s">
        <v>15</v>
      </c>
    </row>
    <row r="7" customFormat="false" ht="15.75" hidden="false" customHeight="true" outlineLevel="0" collapsed="false">
      <c r="A7" s="10"/>
      <c r="B7" s="11" t="s">
        <v>16</v>
      </c>
      <c r="C7" s="12" t="n">
        <v>200</v>
      </c>
      <c r="D7" s="13" t="n">
        <v>1.736</v>
      </c>
      <c r="E7" s="13" t="n">
        <v>4.0204</v>
      </c>
      <c r="F7" s="13" t="n">
        <v>11.459</v>
      </c>
      <c r="G7" s="13" t="n">
        <v>84.846</v>
      </c>
      <c r="H7" s="14" t="s">
        <v>17</v>
      </c>
    </row>
    <row r="8" customFormat="false" ht="15.75" hidden="false" customHeight="true" outlineLevel="0" collapsed="false">
      <c r="A8" s="15" t="s">
        <v>18</v>
      </c>
      <c r="B8" s="15"/>
      <c r="C8" s="16" t="n">
        <f aca="false">SUM(C5:C7)</f>
        <v>600</v>
      </c>
      <c r="D8" s="16" t="n">
        <f aca="false">SUM(D5:D7)</f>
        <v>7.786</v>
      </c>
      <c r="E8" s="16" t="n">
        <f aca="false">SUM(E5:E7)</f>
        <v>8.0104</v>
      </c>
      <c r="F8" s="16" t="n">
        <f aca="false">SUM(F5:F7)</f>
        <v>68.679</v>
      </c>
      <c r="G8" s="16" t="n">
        <f aca="false">SUM(G5:G7)</f>
        <v>344.976</v>
      </c>
      <c r="H8" s="17"/>
    </row>
    <row r="9" s="18" customFormat="true" ht="39" hidden="false" customHeight="true" outlineLevel="0" collapsed="false">
      <c r="A9" s="10" t="s">
        <v>19</v>
      </c>
      <c r="B9" s="11" t="s">
        <v>20</v>
      </c>
      <c r="C9" s="12" t="n">
        <v>200</v>
      </c>
      <c r="D9" s="13" t="n">
        <v>5.16</v>
      </c>
      <c r="E9" s="13" t="n">
        <v>5.97</v>
      </c>
      <c r="F9" s="13" t="n">
        <v>9.75</v>
      </c>
      <c r="G9" s="13" t="n">
        <v>277.32</v>
      </c>
      <c r="H9" s="14" t="s">
        <v>21</v>
      </c>
    </row>
    <row r="10" customFormat="false" ht="15.75" hidden="false" customHeight="true" outlineLevel="0" collapsed="false">
      <c r="A10" s="10"/>
      <c r="B10" s="11" t="s">
        <v>22</v>
      </c>
      <c r="C10" s="12" t="n">
        <v>150</v>
      </c>
      <c r="D10" s="13" t="n">
        <v>4.385</v>
      </c>
      <c r="E10" s="13" t="n">
        <v>7.475</v>
      </c>
      <c r="F10" s="13" t="n">
        <v>35.806</v>
      </c>
      <c r="G10" s="13" t="n">
        <v>221.86</v>
      </c>
      <c r="H10" s="14" t="s">
        <v>23</v>
      </c>
    </row>
    <row r="11" customFormat="false" ht="15.75" hidden="false" customHeight="true" outlineLevel="0" collapsed="false">
      <c r="A11" s="10"/>
      <c r="B11" s="11" t="s">
        <v>24</v>
      </c>
      <c r="C11" s="12" t="n">
        <v>90</v>
      </c>
      <c r="D11" s="13" t="n">
        <v>13.23</v>
      </c>
      <c r="E11" s="13" t="n">
        <v>16.2804</v>
      </c>
      <c r="F11" s="13" t="n">
        <v>44.4161</v>
      </c>
      <c r="G11" s="13" t="n">
        <v>354.58</v>
      </c>
      <c r="H11" s="14" t="s">
        <v>25</v>
      </c>
    </row>
    <row r="12" customFormat="false" ht="15.75" hidden="false" customHeight="true" outlineLevel="0" collapsed="false">
      <c r="A12" s="10"/>
      <c r="B12" s="11" t="s">
        <v>26</v>
      </c>
      <c r="C12" s="12" t="n">
        <v>200</v>
      </c>
      <c r="D12" s="13" t="n">
        <v>0</v>
      </c>
      <c r="E12" s="13" t="n">
        <v>0</v>
      </c>
      <c r="F12" s="13" t="n">
        <v>11.232</v>
      </c>
      <c r="G12" s="13" t="n">
        <v>41.91</v>
      </c>
      <c r="H12" s="14" t="s">
        <v>27</v>
      </c>
    </row>
    <row r="13" customFormat="false" ht="15.75" hidden="false" customHeight="true" outlineLevel="0" collapsed="false">
      <c r="A13" s="10"/>
      <c r="B13" s="11" t="s">
        <v>28</v>
      </c>
      <c r="C13" s="12" t="n">
        <v>30</v>
      </c>
      <c r="D13" s="13" t="n">
        <v>3.735</v>
      </c>
      <c r="E13" s="13" t="n">
        <v>0.675</v>
      </c>
      <c r="F13" s="13" t="n">
        <v>21.645</v>
      </c>
      <c r="G13" s="13" t="n">
        <v>116.55</v>
      </c>
      <c r="H13" s="14" t="s">
        <v>29</v>
      </c>
    </row>
    <row r="14" customFormat="false" ht="15.75" hidden="false" customHeight="true" outlineLevel="0" collapsed="false">
      <c r="A14" s="10"/>
      <c r="B14" s="11" t="s">
        <v>14</v>
      </c>
      <c r="C14" s="12" t="n">
        <v>40</v>
      </c>
      <c r="D14" s="13" t="n">
        <v>3.8</v>
      </c>
      <c r="E14" s="13" t="n">
        <v>0.45</v>
      </c>
      <c r="F14" s="13" t="n">
        <v>24.75</v>
      </c>
      <c r="G14" s="13" t="n">
        <v>135</v>
      </c>
      <c r="H14" s="14" t="s">
        <v>15</v>
      </c>
    </row>
    <row r="15" customFormat="false" ht="15.75" hidden="false" customHeight="true" outlineLevel="0" collapsed="false">
      <c r="A15" s="15" t="s">
        <v>30</v>
      </c>
      <c r="B15" s="15"/>
      <c r="C15" s="16" t="n">
        <f aca="false">SUM(C9:C14)</f>
        <v>710</v>
      </c>
      <c r="D15" s="19" t="n">
        <f aca="false">SUM(D9:D14)</f>
        <v>30.31</v>
      </c>
      <c r="E15" s="19" t="n">
        <f aca="false">SUM(E9:E14)</f>
        <v>30.8504</v>
      </c>
      <c r="F15" s="19" t="n">
        <f aca="false">SUM(F9:F14)</f>
        <v>147.5991</v>
      </c>
      <c r="G15" s="19" t="n">
        <f aca="false">SUM(G9:G14)</f>
        <v>1147.22</v>
      </c>
      <c r="H15" s="20"/>
    </row>
    <row r="16" customFormat="false" ht="15.75" hidden="false" customHeight="true" outlineLevel="0" collapsed="false">
      <c r="A16" s="21" t="s">
        <v>31</v>
      </c>
      <c r="B16" s="11" t="s">
        <v>32</v>
      </c>
      <c r="C16" s="22" t="n">
        <v>1.8</v>
      </c>
      <c r="D16" s="23" t="n">
        <v>0</v>
      </c>
      <c r="E16" s="23" t="n">
        <v>0</v>
      </c>
      <c r="F16" s="23" t="n">
        <v>0</v>
      </c>
      <c r="G16" s="23" t="n">
        <v>0</v>
      </c>
      <c r="H16" s="20"/>
    </row>
    <row r="17" customFormat="false" ht="15.75" hidden="false" customHeight="true" outlineLevel="0" collapsed="false">
      <c r="A17" s="21"/>
      <c r="B17" s="11" t="s">
        <v>33</v>
      </c>
      <c r="C17" s="24" t="n">
        <v>0.06</v>
      </c>
      <c r="D17" s="23" t="n">
        <f aca="false">0.0006/10</f>
        <v>6E-005</v>
      </c>
      <c r="E17" s="23" t="n">
        <f aca="false">0.0006/10</f>
        <v>6E-005</v>
      </c>
      <c r="F17" s="23" t="n">
        <f aca="false">0.57468/10</f>
        <v>0.057468</v>
      </c>
      <c r="G17" s="23" t="n">
        <f aca="false">1.39038/10</f>
        <v>0.139038</v>
      </c>
      <c r="H17" s="20"/>
    </row>
    <row r="18" customFormat="false" ht="15.75" hidden="false" customHeight="true" outlineLevel="0" collapsed="false">
      <c r="A18" s="25" t="s">
        <v>34</v>
      </c>
      <c r="B18" s="25"/>
      <c r="C18" s="25"/>
      <c r="D18" s="19" t="n">
        <f aca="false">D8+D15+D16+D17</f>
        <v>38.09606</v>
      </c>
      <c r="E18" s="19" t="n">
        <f aca="false">E8+E15+E16+E17</f>
        <v>38.86086</v>
      </c>
      <c r="F18" s="19" t="n">
        <f aca="false">F8+F15+F16+F17</f>
        <v>216.335568</v>
      </c>
      <c r="G18" s="19" t="n">
        <f aca="false">G8+G15+G16+G17</f>
        <v>1492.335038</v>
      </c>
      <c r="H18" s="14"/>
    </row>
    <row r="19" customFormat="false" ht="15.75" hidden="false" customHeight="true" outlineLevel="0" collapsed="false">
      <c r="A19" s="26"/>
      <c r="B19" s="26"/>
      <c r="C19" s="27"/>
      <c r="D19" s="28"/>
      <c r="E19" s="28"/>
      <c r="F19" s="28"/>
      <c r="G19" s="28"/>
      <c r="H19" s="29"/>
    </row>
    <row r="20" customFormat="false" ht="15.75" hidden="false" customHeight="true" outlineLevel="0" collapsed="false">
      <c r="A20" s="26"/>
      <c r="B20" s="26"/>
      <c r="C20" s="27"/>
      <c r="D20" s="28"/>
      <c r="E20" s="28"/>
      <c r="F20" s="28"/>
      <c r="G20" s="28"/>
      <c r="H20" s="29"/>
    </row>
    <row r="21" customFormat="false" ht="15.75" hidden="false" customHeight="true" outlineLevel="0" collapsed="false">
      <c r="A21" s="26"/>
      <c r="B21" s="26"/>
      <c r="C21" s="27"/>
      <c r="D21" s="28"/>
      <c r="E21" s="28"/>
      <c r="F21" s="28"/>
      <c r="G21" s="28"/>
      <c r="H21" s="29"/>
    </row>
    <row r="22" customFormat="false" ht="15.75" hidden="false" customHeight="true" outlineLevel="0" collapsed="false">
      <c r="A22" s="26"/>
      <c r="B22" s="26"/>
      <c r="C22" s="27"/>
      <c r="D22" s="28"/>
      <c r="E22" s="28"/>
      <c r="F22" s="28"/>
      <c r="G22" s="28"/>
      <c r="H22" s="29"/>
    </row>
    <row r="23" customFormat="false" ht="15.75" hidden="false" customHeight="true" outlineLevel="0" collapsed="false">
      <c r="A23" s="26"/>
      <c r="B23" s="26"/>
      <c r="C23" s="27"/>
      <c r="D23" s="28"/>
      <c r="E23" s="28"/>
      <c r="F23" s="28"/>
      <c r="G23" s="28"/>
      <c r="H23" s="29"/>
    </row>
    <row r="24" customFormat="false" ht="15.75" hidden="false" customHeight="true" outlineLevel="0" collapsed="false">
      <c r="A24" s="26"/>
      <c r="B24" s="26"/>
      <c r="C24" s="27"/>
      <c r="D24" s="28"/>
      <c r="E24" s="28"/>
      <c r="F24" s="28"/>
      <c r="G24" s="28"/>
      <c r="H24" s="29"/>
    </row>
    <row r="25" customFormat="false" ht="15.75" hidden="false" customHeight="true" outlineLevel="0" collapsed="false">
      <c r="A25" s="26"/>
      <c r="B25" s="26"/>
      <c r="C25" s="27"/>
      <c r="D25" s="28"/>
      <c r="E25" s="28"/>
      <c r="F25" s="28"/>
      <c r="G25" s="28"/>
      <c r="H25" s="29"/>
    </row>
    <row r="26" customFormat="false" ht="15.75" hidden="false" customHeight="true" outlineLevel="0" collapsed="false">
      <c r="A26" s="26"/>
      <c r="B26" s="26"/>
      <c r="C26" s="27"/>
      <c r="D26" s="28"/>
      <c r="E26" s="28"/>
      <c r="F26" s="28"/>
      <c r="G26" s="28"/>
      <c r="H26" s="29"/>
    </row>
    <row r="27" customFormat="false" ht="15.75" hidden="false" customHeight="true" outlineLevel="0" collapsed="false">
      <c r="A27" s="26"/>
      <c r="B27" s="26"/>
      <c r="C27" s="27"/>
      <c r="D27" s="28"/>
      <c r="E27" s="28"/>
      <c r="F27" s="28"/>
      <c r="G27" s="28"/>
      <c r="H27" s="29"/>
    </row>
    <row r="28" customFormat="false" ht="15.75" hidden="false" customHeight="true" outlineLevel="0" collapsed="false">
      <c r="A28" s="26"/>
      <c r="B28" s="26"/>
      <c r="C28" s="27"/>
      <c r="D28" s="28"/>
      <c r="E28" s="28"/>
      <c r="F28" s="28"/>
      <c r="G28" s="28"/>
      <c r="H28" s="29"/>
    </row>
    <row r="29" customFormat="false" ht="15.75" hidden="false" customHeight="true" outlineLevel="0" collapsed="false">
      <c r="A29" s="26"/>
      <c r="B29" s="26"/>
      <c r="C29" s="27"/>
      <c r="D29" s="28"/>
      <c r="E29" s="28"/>
      <c r="F29" s="28"/>
      <c r="G29" s="28"/>
      <c r="H29" s="29"/>
    </row>
    <row r="30" customFormat="false" ht="15.75" hidden="false" customHeight="true" outlineLevel="0" collapsed="false">
      <c r="A30" s="26"/>
      <c r="B30" s="26"/>
      <c r="C30" s="27"/>
      <c r="D30" s="28"/>
      <c r="E30" s="28"/>
      <c r="F30" s="28"/>
      <c r="G30" s="28"/>
      <c r="H30" s="29" t="n">
        <v>3</v>
      </c>
    </row>
    <row r="31" customFormat="false" ht="15.75" hidden="false" customHeight="true" outlineLevel="0" collapsed="false">
      <c r="A31" s="26"/>
      <c r="B31" s="26"/>
      <c r="C31" s="27"/>
      <c r="D31" s="28"/>
      <c r="E31" s="28"/>
      <c r="F31" s="28"/>
      <c r="G31" s="28"/>
      <c r="H31" s="29"/>
    </row>
  </sheetData>
  <mergeCells count="13">
    <mergeCell ref="A1:H1"/>
    <mergeCell ref="A2:A3"/>
    <mergeCell ref="B2:B3"/>
    <mergeCell ref="C2:C3"/>
    <mergeCell ref="D2:F2"/>
    <mergeCell ref="G2:G3"/>
    <mergeCell ref="H2:H3"/>
    <mergeCell ref="A4:A7"/>
    <mergeCell ref="A8:B8"/>
    <mergeCell ref="A9:A14"/>
    <mergeCell ref="A15:B15"/>
    <mergeCell ref="A16:A17"/>
    <mergeCell ref="A18:C18"/>
  </mergeCells>
  <printOptions headings="false" gridLines="false" gridLinesSet="true" horizontalCentered="false" verticalCentered="false"/>
  <pageMargins left="0.236111111111111" right="0.236111111111111" top="0.354166666666667" bottom="0.354166666666667" header="0.511811023622047" footer="0.511811023622047"/>
  <pageSetup paperSize="9" scale="99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LibreOffice/7.6.2.1$Windows_X86_64 LibreOffice_project/56f7684011345957bbf33a7ee678afaf4d2ba333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2024-01-04T07:39:47Z</dcterms:created>
  <dc:creator>adm</dc:creator>
  <dc:description/>
  <dc:language>ru-RU</dc:language>
  <cp:lastModifiedBy/>
  <cp:lastPrinted>2024-01-09T12:30:52Z</cp:lastPrinted>
  <dcterms:modified xsi:type="dcterms:W3CDTF">2024-01-13T21:07:26Z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